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assan.fayed\Downloads\"/>
    </mc:Choice>
  </mc:AlternateContent>
  <workbookProtection workbookAlgorithmName="SHA-512" workbookHashValue="KEf59KZZMJU+ujQEr0QYCZVdPxNDHIRRTmsrI28c02UvNtmFi7qQVC6wDpgltfFyaYiRngrHN74R7Xw08GjKjg==" workbookSaltValue="2P/SP/MqDd6UOgTg0Wyjww==" workbookSpinCount="100000" lockStructure="1"/>
  <bookViews>
    <workbookView xWindow="0" yWindow="0" windowWidth="24000" windowHeight="9735" activeTab="1"/>
  </bookViews>
  <sheets>
    <sheet name="Washout Calc- Meth 1" sheetId="2" r:id="rId1"/>
    <sheet name="Washout Calc- Meth 2" sheetId="1" r:id="rId2"/>
  </sheets>
  <calcPr calcId="152511"/>
</workbook>
</file>

<file path=xl/calcChain.xml><?xml version="1.0" encoding="utf-8"?>
<calcChain xmlns="http://schemas.openxmlformats.org/spreadsheetml/2006/main">
  <c r="D7" i="1" l="1"/>
  <c r="D9" i="2"/>
</calcChain>
</file>

<file path=xl/sharedStrings.xml><?xml version="1.0" encoding="utf-8"?>
<sst xmlns="http://schemas.openxmlformats.org/spreadsheetml/2006/main" count="32" uniqueCount="21">
  <si>
    <t>Depth of washout</t>
  </si>
  <si>
    <t>Strokes pumped till pressure increase</t>
  </si>
  <si>
    <t>strokes</t>
  </si>
  <si>
    <t>Internal capacity of drill pipe</t>
  </si>
  <si>
    <t>bbl/ft</t>
  </si>
  <si>
    <t xml:space="preserve">Pump output </t>
  </si>
  <si>
    <t>bbl/stk</t>
  </si>
  <si>
    <t>ft</t>
  </si>
  <si>
    <t>Strokes pumped till material seen</t>
  </si>
  <si>
    <t>Annulus capacity</t>
  </si>
  <si>
    <t>Volume from bell nipple to shale shakers</t>
  </si>
  <si>
    <t>bbl</t>
  </si>
  <si>
    <t>Procedure: 
1- Pump plugging material to plug the wash out. 
2- Count number of pump strokes till pressure increase 
3- Run below calculations</t>
  </si>
  <si>
    <t>www.drillingmanual.com</t>
  </si>
  <si>
    <t>Depth of Pipe Washout In Drilling - Method 1</t>
  </si>
  <si>
    <t>Input</t>
  </si>
  <si>
    <t>Calculated</t>
  </si>
  <si>
    <t xml:space="preserve">Read more about drill pipe washout </t>
  </si>
  <si>
    <t>https://www.drillingmanual.com/drill-pipe-washout-problem-operations/</t>
  </si>
  <si>
    <t>Procedure:
1- Pump material that can be easily detected
2- Record number of strokes till the detectors are seen on shale shakers
3- Record the annulus &amp; drill pipe capacities and pump output
4- Calculate the depth of washout</t>
  </si>
  <si>
    <t>Depth of Pipe Washout In Drilling - Method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</si>
</sst>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</font>
    <font>
      <u/>
      <sz val="10"/>
      <color indexed="12"/>
      <name val="Arial"/>
      <family val="2"/>
    </font>
    <font>
      <sz val="8"/>
      <name val="Arial"/>
      <family val="2"/>
    </font>
    <font>
      <sz val="10"/>
      <name val="Bodoni MT"/>
      <family val="1"/>
    </font>
    <font>
      <b/>
      <sz val="14"/>
      <name val="Bodoni MT"/>
      <family val="1"/>
    </font>
    <font>
      <b/>
      <sz val="22"/>
      <name val="Bodoni MT"/>
      <family val="1"/>
    </font>
    <font>
      <sz val="14"/>
      <name val="Bodoni MT"/>
      <family val="1"/>
    </font>
    <font>
      <b/>
      <sz val="14"/>
      <color theme="0" tint="-4.9989318521683403E-2"/>
      <name val="Bodoni MT"/>
      <family val="1"/>
    </font>
    <font>
      <sz val="14"/>
      <color theme="0" tint="-4.9989318521683403E-2"/>
      <name val="Bodoni MT"/>
      <family val="1"/>
    </font>
    <font>
      <b/>
      <sz val="26"/>
      <color theme="0" tint="-4.9989318521683403E-2"/>
      <name val="Bodoni MT"/>
      <family val="1"/>
    </font>
    <font>
      <u/>
      <sz val="16"/>
      <color indexed="12"/>
      <name val="Bodoni MT"/>
      <family val="1"/>
    </font>
    <font>
      <sz val="13"/>
      <name val="Bodoni MT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000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20">
    <xf numFmtId="0" fontId="0" fillId="0" borderId="0" xfId="0"/>
    <xf numFmtId="0" fontId="3" fillId="0" borderId="0" xfId="0" applyFont="1"/>
    <xf numFmtId="0" fontId="3" fillId="0" borderId="0" xfId="0" applyFont="1" applyFill="1"/>
    <xf numFmtId="0" fontId="3" fillId="0" borderId="0" xfId="0" applyFont="1" applyFill="1" applyAlignment="1">
      <alignment horizontal="left" wrapText="1"/>
    </xf>
    <xf numFmtId="0" fontId="3" fillId="0" borderId="0" xfId="0" applyFont="1" applyFill="1" applyProtection="1">
      <protection locked="0"/>
    </xf>
    <xf numFmtId="1" fontId="3" fillId="0" borderId="0" xfId="0" applyNumberFormat="1" applyFont="1" applyFill="1"/>
    <xf numFmtId="0" fontId="5" fillId="0" borderId="0" xfId="0" applyFont="1" applyAlignment="1">
      <alignment horizontal="center" vertical="center"/>
    </xf>
    <xf numFmtId="0" fontId="6" fillId="0" borderId="0" xfId="0" applyFont="1"/>
    <xf numFmtId="0" fontId="4" fillId="3" borderId="0" xfId="0" applyFont="1" applyFill="1" applyAlignment="1">
      <alignment horizontal="center"/>
    </xf>
    <xf numFmtId="0" fontId="6" fillId="3" borderId="0" xfId="0" applyFont="1" applyFill="1" applyProtection="1">
      <protection locked="0"/>
    </xf>
    <xf numFmtId="0" fontId="6" fillId="3" borderId="0" xfId="0" applyFont="1" applyFill="1"/>
    <xf numFmtId="0" fontId="7" fillId="4" borderId="0" xfId="0" applyFont="1" applyFill="1" applyAlignment="1">
      <alignment horizontal="center"/>
    </xf>
    <xf numFmtId="1" fontId="8" fillId="4" borderId="0" xfId="0" applyNumberFormat="1" applyFont="1" applyFill="1"/>
    <xf numFmtId="0" fontId="8" fillId="4" borderId="0" xfId="0" applyFont="1" applyFill="1"/>
    <xf numFmtId="0" fontId="6" fillId="2" borderId="0" xfId="0" applyFont="1" applyFill="1" applyAlignment="1">
      <alignment horizontal="left" wrapText="1"/>
    </xf>
    <xf numFmtId="0" fontId="6" fillId="2" borderId="0" xfId="0" applyFont="1" applyFill="1" applyAlignment="1">
      <alignment horizontal="left"/>
    </xf>
    <xf numFmtId="0" fontId="9" fillId="4" borderId="0" xfId="0" applyFont="1" applyFill="1" applyAlignment="1">
      <alignment horizontal="center" vertical="center"/>
    </xf>
    <xf numFmtId="0" fontId="6" fillId="3" borderId="0" xfId="0" applyFont="1" applyFill="1" applyAlignment="1">
      <alignment wrapText="1"/>
    </xf>
    <xf numFmtId="0" fontId="10" fillId="3" borderId="0" xfId="1" applyFont="1" applyFill="1" applyAlignment="1" applyProtection="1">
      <alignment vertical="center"/>
    </xf>
    <xf numFmtId="0" fontId="11" fillId="2" borderId="0" xfId="0" applyFont="1" applyFill="1" applyAlignment="1">
      <alignment horizontal="left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drillingmanual.com/drill-pipe-washout-problem-operations/" TargetMode="External"/><Relationship Id="rId1" Type="http://schemas.openxmlformats.org/officeDocument/2006/relationships/hyperlink" Target="http://www.drillingmanual.com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drillingmanual.com/drill-pipe-washout-problem-operations/" TargetMode="External"/><Relationship Id="rId1" Type="http://schemas.openxmlformats.org/officeDocument/2006/relationships/hyperlink" Target="http://www.drillingmanual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workbookViewId="0">
      <selection activeCell="D5" sqref="D5"/>
    </sheetView>
  </sheetViews>
  <sheetFormatPr defaultRowHeight="12.75" x14ac:dyDescent="0.2"/>
  <cols>
    <col min="1" max="1" width="33" bestFit="1" customWidth="1"/>
    <col min="7" max="7" width="21.7109375" customWidth="1"/>
    <col min="12" max="12" width="0.28515625" customWidth="1"/>
  </cols>
  <sheetData>
    <row r="1" spans="1:12" x14ac:dyDescent="0.2">
      <c r="A1" s="6" t="s">
        <v>14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2" x14ac:dyDescent="0.2">
      <c r="A2" s="6"/>
      <c r="B2" s="6"/>
      <c r="C2" s="6"/>
      <c r="D2" s="6"/>
      <c r="E2" s="6"/>
      <c r="F2" s="6"/>
      <c r="G2" s="6"/>
      <c r="H2" s="6"/>
      <c r="I2" s="6"/>
      <c r="J2" s="6"/>
      <c r="K2" s="6"/>
    </row>
    <row r="4" spans="1:12" ht="19.5" customHeight="1" x14ac:dyDescent="0.35">
      <c r="A4" s="8" t="s">
        <v>8</v>
      </c>
      <c r="B4" s="8"/>
      <c r="C4" s="8"/>
      <c r="D4" s="9">
        <v>400</v>
      </c>
      <c r="E4" s="10" t="s">
        <v>2</v>
      </c>
      <c r="F4" s="19" t="s">
        <v>19</v>
      </c>
      <c r="G4" s="19"/>
      <c r="H4" s="19"/>
      <c r="I4" s="19"/>
      <c r="J4" s="19"/>
      <c r="K4" s="19"/>
    </row>
    <row r="5" spans="1:12" ht="19.5" x14ac:dyDescent="0.35">
      <c r="A5" s="8" t="s">
        <v>3</v>
      </c>
      <c r="B5" s="8"/>
      <c r="C5" s="8"/>
      <c r="D5" s="9">
        <v>7.3400000000000002E-3</v>
      </c>
      <c r="E5" s="10" t="s">
        <v>4</v>
      </c>
      <c r="F5" s="19"/>
      <c r="G5" s="19"/>
      <c r="H5" s="19"/>
      <c r="I5" s="19"/>
      <c r="J5" s="19"/>
      <c r="K5" s="19"/>
    </row>
    <row r="6" spans="1:12" ht="19.5" x14ac:dyDescent="0.35">
      <c r="A6" s="8" t="s">
        <v>9</v>
      </c>
      <c r="B6" s="8"/>
      <c r="C6" s="8"/>
      <c r="D6" s="9">
        <v>5.4600000000000003E-2</v>
      </c>
      <c r="E6" s="10" t="s">
        <v>4</v>
      </c>
      <c r="F6" s="19"/>
      <c r="G6" s="19"/>
      <c r="H6" s="19"/>
      <c r="I6" s="19"/>
      <c r="J6" s="19"/>
      <c r="K6" s="19"/>
    </row>
    <row r="7" spans="1:12" ht="19.5" x14ac:dyDescent="0.35">
      <c r="A7" s="8" t="s">
        <v>5</v>
      </c>
      <c r="B7" s="8"/>
      <c r="C7" s="8"/>
      <c r="D7" s="9">
        <v>6.6500000000000004E-2</v>
      </c>
      <c r="E7" s="10" t="s">
        <v>6</v>
      </c>
      <c r="F7" s="19"/>
      <c r="G7" s="19"/>
      <c r="H7" s="19"/>
      <c r="I7" s="19"/>
      <c r="J7" s="19"/>
      <c r="K7" s="19"/>
    </row>
    <row r="8" spans="1:12" ht="19.5" x14ac:dyDescent="0.35">
      <c r="A8" s="8" t="s">
        <v>10</v>
      </c>
      <c r="B8" s="8"/>
      <c r="C8" s="8"/>
      <c r="D8" s="9">
        <v>8</v>
      </c>
      <c r="E8" s="10" t="s">
        <v>11</v>
      </c>
      <c r="F8" s="19"/>
      <c r="G8" s="19"/>
      <c r="H8" s="19"/>
      <c r="I8" s="19"/>
      <c r="J8" s="19"/>
      <c r="K8" s="19"/>
    </row>
    <row r="9" spans="1:12" ht="19.5" x14ac:dyDescent="0.35">
      <c r="A9" s="11" t="s">
        <v>0</v>
      </c>
      <c r="B9" s="11"/>
      <c r="C9" s="11"/>
      <c r="D9" s="12">
        <f>(D7*D4-D8)/(D5+D6)</f>
        <v>300.29060381013886</v>
      </c>
      <c r="E9" s="13" t="s">
        <v>7</v>
      </c>
      <c r="F9" s="19"/>
      <c r="G9" s="19"/>
      <c r="H9" s="19"/>
      <c r="I9" s="19"/>
      <c r="J9" s="19"/>
      <c r="K9" s="19"/>
    </row>
    <row r="12" spans="1:12" s="1" customFormat="1" ht="44.25" customHeight="1" x14ac:dyDescent="0.25">
      <c r="A12" s="16" t="s">
        <v>13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2"/>
    </row>
    <row r="13" spans="1:12" s="1" customFormat="1" ht="45" customHeight="1" x14ac:dyDescent="0.35">
      <c r="A13" s="17" t="s">
        <v>17</v>
      </c>
      <c r="B13" s="18" t="s">
        <v>18</v>
      </c>
      <c r="C13" s="10"/>
      <c r="D13" s="10"/>
      <c r="E13" s="10"/>
      <c r="F13" s="10"/>
      <c r="G13" s="10"/>
      <c r="H13" s="10"/>
      <c r="I13" s="10"/>
      <c r="J13" s="10"/>
      <c r="K13" s="10"/>
      <c r="L13" s="2"/>
    </row>
  </sheetData>
  <sheetProtection algorithmName="SHA-512" hashValue="3eGNhVAPPsLWjjaX58/8RhuHfnpHMyxn8zlAA4mhjJU3mgNPoQI+rLz/FKmET4+wjWOiGDKRMV7BCb0Xz7GeoA==" saltValue="TwcguWMhz8YfC2zyzyPynA==" spinCount="100000" sheet="1" formatCells="0" formatColumns="0" formatRows="0" insertColumns="0" insertRows="0" insertHyperlinks="0" deleteColumns="0" deleteRows="0" sort="0" autoFilter="0" pivotTables="0"/>
  <mergeCells count="9">
    <mergeCell ref="A1:K2"/>
    <mergeCell ref="A12:K12"/>
    <mergeCell ref="A9:C9"/>
    <mergeCell ref="A4:C4"/>
    <mergeCell ref="A5:C5"/>
    <mergeCell ref="A6:C6"/>
    <mergeCell ref="A7:C7"/>
    <mergeCell ref="A8:C8"/>
    <mergeCell ref="F4:K9"/>
  </mergeCells>
  <hyperlinks>
    <hyperlink ref="A12" r:id="rId1"/>
    <hyperlink ref="B13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showGridLines="0" tabSelected="1" workbookViewId="0">
      <selection activeCell="A13" sqref="A13"/>
    </sheetView>
  </sheetViews>
  <sheetFormatPr defaultRowHeight="13.5" x14ac:dyDescent="0.25"/>
  <cols>
    <col min="1" max="1" width="33" style="1" bestFit="1" customWidth="1"/>
    <col min="2" max="6" width="9.140625" style="1"/>
    <col min="7" max="7" width="21.7109375" style="1" customWidth="1"/>
    <col min="8" max="11" width="9.140625" style="1"/>
    <col min="12" max="12" width="0.28515625" style="1" customWidth="1"/>
    <col min="13" max="16384" width="9.140625" style="1"/>
  </cols>
  <sheetData>
    <row r="1" spans="1:12" x14ac:dyDescent="0.25">
      <c r="A1" s="6" t="s">
        <v>20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2" x14ac:dyDescent="0.25">
      <c r="A2" s="6"/>
      <c r="B2" s="6"/>
      <c r="C2" s="6"/>
      <c r="D2" s="6"/>
      <c r="E2" s="6"/>
      <c r="F2" s="6"/>
      <c r="G2" s="6"/>
      <c r="H2" s="6"/>
      <c r="I2" s="6"/>
      <c r="J2" s="6"/>
      <c r="K2" s="6"/>
    </row>
    <row r="4" spans="1:12" ht="19.5" x14ac:dyDescent="0.35">
      <c r="A4" s="8" t="s">
        <v>1</v>
      </c>
      <c r="B4" s="8"/>
      <c r="C4" s="8"/>
      <c r="D4" s="9">
        <v>500</v>
      </c>
      <c r="E4" s="10" t="s">
        <v>2</v>
      </c>
      <c r="F4" s="14" t="s">
        <v>12</v>
      </c>
      <c r="G4" s="15"/>
      <c r="H4" s="15"/>
      <c r="I4" s="15"/>
      <c r="J4" s="15"/>
      <c r="K4" s="15"/>
    </row>
    <row r="5" spans="1:12" ht="19.5" x14ac:dyDescent="0.35">
      <c r="A5" s="8" t="s">
        <v>5</v>
      </c>
      <c r="B5" s="8"/>
      <c r="C5" s="8"/>
      <c r="D5" s="9">
        <v>6.7400000000000002E-2</v>
      </c>
      <c r="E5" s="10" t="s">
        <v>6</v>
      </c>
      <c r="F5" s="15"/>
      <c r="G5" s="15"/>
      <c r="H5" s="15"/>
      <c r="I5" s="15"/>
      <c r="J5" s="15"/>
      <c r="K5" s="15"/>
    </row>
    <row r="6" spans="1:12" ht="19.5" x14ac:dyDescent="0.35">
      <c r="A6" s="8" t="s">
        <v>3</v>
      </c>
      <c r="B6" s="8"/>
      <c r="C6" s="8"/>
      <c r="D6" s="9">
        <v>6.8500000000000002E-3</v>
      </c>
      <c r="E6" s="10" t="s">
        <v>4</v>
      </c>
      <c r="F6" s="15"/>
      <c r="G6" s="15"/>
      <c r="H6" s="15"/>
      <c r="I6" s="15"/>
      <c r="J6" s="15"/>
      <c r="K6" s="15"/>
    </row>
    <row r="7" spans="1:12" ht="19.5" x14ac:dyDescent="0.35">
      <c r="A7" s="11" t="s">
        <v>0</v>
      </c>
      <c r="B7" s="11"/>
      <c r="C7" s="11"/>
      <c r="D7" s="12">
        <f>D5*D4/D6</f>
        <v>4919.7080291970806</v>
      </c>
      <c r="E7" s="13" t="s">
        <v>7</v>
      </c>
      <c r="F7" s="15"/>
      <c r="G7" s="15"/>
      <c r="H7" s="15"/>
      <c r="I7" s="15"/>
      <c r="J7" s="15"/>
      <c r="K7" s="15"/>
    </row>
    <row r="8" spans="1:12" ht="19.5" x14ac:dyDescent="0.35">
      <c r="B8" s="2"/>
      <c r="D8" s="7"/>
      <c r="E8" s="7"/>
      <c r="F8" s="7"/>
    </row>
    <row r="9" spans="1:12" ht="18.75" customHeight="1" x14ac:dyDescent="0.35">
      <c r="A9" s="9" t="s">
        <v>15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</row>
    <row r="10" spans="1:12" ht="19.5" x14ac:dyDescent="0.35">
      <c r="A10" s="12" t="s">
        <v>16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27.75" customHeight="1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2" ht="44.25" customHeight="1" x14ac:dyDescent="0.25">
      <c r="A12" s="16" t="s">
        <v>13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2"/>
    </row>
    <row r="13" spans="1:12" ht="45" customHeight="1" x14ac:dyDescent="0.35">
      <c r="A13" s="17" t="s">
        <v>17</v>
      </c>
      <c r="B13" s="18" t="s">
        <v>18</v>
      </c>
      <c r="C13" s="10"/>
      <c r="D13" s="10"/>
      <c r="E13" s="10"/>
      <c r="F13" s="10"/>
      <c r="G13" s="10"/>
      <c r="H13" s="10"/>
      <c r="I13" s="10"/>
      <c r="J13" s="10"/>
      <c r="K13" s="10"/>
      <c r="L13" s="2"/>
    </row>
    <row r="14" spans="1:12" x14ac:dyDescent="0.25">
      <c r="A14" s="2"/>
      <c r="B14" s="4"/>
      <c r="C14" s="2"/>
      <c r="D14" s="2"/>
      <c r="E14" s="2"/>
      <c r="F14" s="2"/>
      <c r="G14" s="2"/>
      <c r="H14" s="2"/>
      <c r="I14" s="2"/>
      <c r="J14" s="2"/>
      <c r="K14" s="2"/>
      <c r="L14" s="2"/>
    </row>
    <row r="15" spans="1:12" x14ac:dyDescent="0.25">
      <c r="A15" s="2"/>
      <c r="B15" s="4"/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2" x14ac:dyDescent="0.25">
      <c r="A16" s="2"/>
      <c r="B16" s="5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</row>
  </sheetData>
  <sheetProtection algorithmName="SHA-512" hashValue="2xAWU8vnisDlCF4lMHAc8tCd4dgqbajHOnDWaaUaMTlbdJTUHSgATrdqeM/KtCUjZz2sp5yVocvF7eNMsa6y+A==" saltValue="oa6FfaH14yuAQ/ShvOUXzQ==" spinCount="100000" sheet="1" formatCells="0" formatColumns="0" formatRows="0" insertColumns="0" insertRows="0" insertHyperlinks="0" deleteColumns="0" deleteRows="0" sort="0" autoFilter="0" pivotTables="0"/>
  <mergeCells count="8">
    <mergeCell ref="A12:K12"/>
    <mergeCell ref="B9:L9"/>
    <mergeCell ref="A1:K2"/>
    <mergeCell ref="A4:C4"/>
    <mergeCell ref="A6:C6"/>
    <mergeCell ref="A5:C5"/>
    <mergeCell ref="A7:C7"/>
    <mergeCell ref="F4:K7"/>
  </mergeCells>
  <phoneticPr fontId="2" type="noConversion"/>
  <hyperlinks>
    <hyperlink ref="A12" r:id="rId1"/>
    <hyperlink ref="B13" r:id="rId2"/>
  </hyperlinks>
  <pageMargins left="0.75" right="0.75" top="1" bottom="1" header="0.5" footer="0.5"/>
  <pageSetup paperSize="9" orientation="portrait" horizontalDpi="300" verticalDpi="300" r:id="rId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Washout Calc- Meth 1</vt:lpstr>
      <vt:lpstr>Washout Calc- Meth 2</vt:lpstr>
    </vt:vector>
  </TitlesOfParts>
  <Company>My Com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 Com</dc:creator>
  <cp:lastModifiedBy>Hassan Fayed</cp:lastModifiedBy>
  <dcterms:created xsi:type="dcterms:W3CDTF">2009-06-03T22:32:52Z</dcterms:created>
  <dcterms:modified xsi:type="dcterms:W3CDTF">2022-06-11T13:32:48Z</dcterms:modified>
</cp:coreProperties>
</file>